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<sst xmlns="http://schemas.openxmlformats.org/spreadsheetml/2006/main" count="194" uniqueCount="100">
  <si>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</si>
  <si>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</si>
  <si>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</si>
  <si>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</si>
  <si>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</si>
  <si>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</si>
  <si>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</si>
  <si>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</si>
  <si>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</si>
  <si>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</si>
  <si>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</si>
  <si>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</si>
  <si>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</si>
  <si>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</si>
  <si>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</si>
  <si>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</si>
  <si>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</si>
  <si>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</si>
  <si>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</si>
  <si>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</si>
  <si>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</si>
  <si>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</si>
  <si>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</si>
  <si>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</si>
  <si>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</si>
  <si>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</si>
  <si>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</si>
  <si>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</si>
  <si>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</si>
  <si>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</si>
  <si>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</si>
  <si>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</si>
  <si>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</si>
  <si>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</si>
  <si>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</si>
  <si>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</si>
  <si>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</si>
  <si>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</si>
  <si>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</si>
  <si>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</si>
  <si>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</si>
  <si>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</si>
  <si>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</si>
  <si>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</si>
  <si>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</si>
  <si>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</si>
  <si>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</si>
  <si>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</si>
  <si>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</si>
  <si>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</si>
  <si>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</si>
  <si>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</si>
  <si>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</si>
  <si>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</si>
  <si>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</si>
  <si>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</si>
  <si>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</si>
  <si>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威海集采集配商贸物流有限责任公司县域集采集配中心项目叉车采购项目 
投标响应文件
（V1.0）
</t>
  </si>
  <si>
    <t>威海集采集配商贸物流有限责任公司</t>
  </si>
  <si>
    <t>ZLGJ-2026-Z0060</t>
  </si>
  <si>
    <t>001</t>
  </si>
  <si>
    <t>第一包</t>
  </si>
  <si>
    <t>威海集采集配商贸物流有限责任公司县域集采集配中心项目叉车采购项目</t>
  </si>
  <si>
    <t>高位叉车</t>
  </si>
  <si>
    <t/>
  </si>
  <si>
    <t>4.0000</t>
  </si>
  <si>
    <t>辆</t>
  </si>
  <si>
    <t>普通叉车</t>
  </si>
  <si>
    <t>详见招标文件</t>
  </si>
  <si>
    <t>有效的营业执照副本扫描件或电子营业执照；税务登记证副本扫描件（已办理三证合一的供应商只需提供有效的营业执照副本扫描件或电子营业执照）；</t>
  </si>
  <si>
    <t>资格性</t>
  </si>
  <si>
    <t>是</t>
  </si>
  <si>
    <t>法定代表人（其它类型投标单位负责人）身份证明书及身份证扫描件（若授权委托人参加投标，必须提供法人（其它类型投标单位负责人）代表授权委托书及授权委托人身份证）；</t>
  </si>
  <si>
    <t>财务状况报告等相关材料：
A、投标人自行编制的2025年度公司财务报表或由中介机构出具的2025年度财务审计报告书扫描件及附件扫描件(2026年以后新成立公司须提供自成立至今的自行编制的公司财务报表扫描件)；
B、银行出具有效期内的资信证明扫描件；
注：A、B两项提供任意一项均可。</t>
  </si>
  <si>
    <t>投标人参加本项目投标前三年内无重大违法记录声明；</t>
  </si>
  <si>
    <t>投标人具有依法缴纳税收和社会保障资金的良好记录的承诺函；</t>
  </si>
  <si>
    <t>投标人履行合同所必需的设备和专业技术能力承诺函；</t>
  </si>
  <si>
    <t>投标人、法定代表人、授权委托人（若有）经“中国执行信息公开网”（http://zxgk.court.gov.cn/）查询，未被最高人民法院列为失信被执行人；</t>
  </si>
  <si>
    <t>投标人近一年在“信用中国”或“信用山东”无严重失信记录；</t>
  </si>
  <si>
    <t>投标人参与投标的声明函。</t>
  </si>
  <si>
    <t>报价低于（或等于）最高限价；</t>
  </si>
  <si>
    <t>符合性</t>
  </si>
  <si>
    <t>投标文件按规定签署及盖章；</t>
  </si>
  <si>
    <t>交付时间及付款方式满足招标文件要求；</t>
  </si>
  <si>
    <t>不存在招标文件规定的关于投标人串通投标的情形及其他投标无效的情形；</t>
  </si>
  <si>
    <t>第四部分  采购项目说明中标注“★”的条款为实质性要求，投标人未出现负偏离。</t>
  </si>
  <si>
    <t>报价采用低价优先法计算，即满足招标文件要求且报价最低的为评标基准价，其价格分为满分，其他的报价得分统一按下列公式进行计算：报价得分=（评标基准价/投标报价）×30分</t>
  </si>
  <si>
    <t>30.00</t>
  </si>
  <si>
    <t>投标人环境管理体系认证证书1分、质量管理体系认证证书1分、职业健康安全管理体系认证证书1分、未提供或提供不全者不得分。</t>
  </si>
  <si>
    <t>3.00</t>
  </si>
  <si>
    <t>投标人须提供至少2份销售合同业绩签署的本次投标产品叉车等类似的产品业绩合同。在此基础上，每多提供一项业绩合同，得2分。未提供有效材料的不得分，满分10分。
注：2023年6月1日-至今的业绩清单，单项合同金额不低于66.37万元，业绩证明文件：合同复印件（合同首尾页、产品名称、产品清单页及盖章页等，时间合同签订时间为准）作为证明材料。投标人应为签订合同的乙方/卖方，投标人与其关联公司（单位负责人为同一人或者存在直接控股、管理关系的不同供应商）之间签订的合同，不予认可。</t>
  </si>
  <si>
    <t>10.00</t>
  </si>
  <si>
    <t>根据投标人针对本项目配备的团队人员配置情况进行评分。
（1）项目团队人员构成合理，专业配备齐全，人员职责和分工明确，类似项目经验丰富，团队综合实力强：2分；
（2）项目团队人员构成、专业配备比较齐全、人员职责和分工、类似项目经验、团队综合实力一般：1分；
（3）未提供项目团队配置方案或提供方案差的不得分。
（注：提供证书复印件及社保部门出具的投标人为以上人员缴纳2025年12月至2026年5月中任一月份社保的证明材料编入投标文件）</t>
  </si>
  <si>
    <t>2.00</t>
  </si>
  <si>
    <t>供货方案包括：1.供货时间安排：进货或生产时间安排、备货时间安排、运输时间安排、安装时间安排、补货时间安排等；2.货物备货准备：配件备货准备、所需货物数量准备；3.货物运输：运输时间、运输保险措施、装卸方案。
由评委对比、分析各投标人的供货方案后，根据以下标准进行打分。
【6分-10分（含）】：投标人供货方案周详，分工得当；运输、配送均有详细安排，内部管理制度完善，风险控制措施到位，进度安排合理，能确保项目的有效实施。
【3分-6分（含）】：供货方案较科学，具有针对性，但供货方案稍有不足或存在瑕疵。
【0分-3分（含）】：供货方案仅能满足招标文件的最低要求。</t>
  </si>
  <si>
    <t>评委对照第四部分二、技术参数及要求，对投标人各标段所报设备的技术指标进行综合评估，比较各供应商所报产品的整体技术性能、产品配置等；
所投产品各项技术参数需全部满足招标文件中产品技术参数要求的。
每有一项技术参数负偏离的，扣2分；扣完为止。
投标人所投产品技术参数以产品技术资料为依据，包含投标货物制造商公开发布的印刷资料（产品说明书或质量证书或产品检测报告、功能截图等）或检测机构出具的检测报告。
如技术参数及要求有产品技术资料无法支撑的，投标人应附详细的情况说明并提供承诺加以佐证。</t>
  </si>
  <si>
    <t>22.00</t>
  </si>
  <si>
    <t>供货安装调试技术操作培训方案：根据项目供货途中货物安全保障措施、安装调试、技术操作培训、质量保障措施等进行评分。
由评委对比、分析各投标人的供货安装调试技术操作培训方案后，根据以下标准进行打分。
【6分-10分（含）】：投标人安装调试技术操作培训方案周详；安全保障、安装调试、技术操作培训均有详细安排，质量保障措施到位，能确保项目的有效实施。
【3分-6分（含）】：供货安装调试技术操作培训方案较科学，具有针对性，但供货方案稍有不足或存在瑕疵。
【0分-3分（含）】：供货安装调试技术操作培训方案仅能满足招标文件的最低要求。</t>
  </si>
  <si>
    <t>由评委根据各投标人所报的售后服务方案进行综合打分：
【6分-10分（含）】：投标人提报的售后服务方案内容全面、措施完善，故障、技术支持响应时间快，拟派售后服务技术人员数量多，经验丰富，有突出的售后服务优势。
【3分-6分（含）】：投标人提报的售后服务方案内容比较详细、措施比较完善，故障、技术支持响应时间比较快，能够比较好地满足项目要求。
【0分-3分（含）】：投标人提报的售后服务方案内容仅能基本满足项目要求。</t>
  </si>
  <si>
    <t>在满足招标文件的1年质保要求的前提条件下，每增加1年加1.5分，最多加3分。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</si>
</sst>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948200.0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63</v>
      </c>
      <c r="C11" s="25" t="s">
        <v>64</v>
      </c>
      <c r="D11" s="25" t="s">
        <v>65</v>
      </c>
      <c r="E11" s="25" t="s">
        <v>66</v>
      </c>
      <c r="F11" s="26"/>
      <c r="G11" s="26"/>
      <c r="H11" s="26"/>
      <c r="I11" s="27"/>
      <c r="J11" s="28">
        <f>D11*I11</f>
        <v>0</v>
      </c>
      <c r="K11"/>
    </row>
    <row r="12">
      <c r="A12" t="n" s="24">
        <v>2.0</v>
      </c>
      <c r="B12" t="s" s="25">
        <v>67</v>
      </c>
      <c r="C12" t="s" s="25">
        <v>64</v>
      </c>
      <c r="D12" t="s" s="25">
        <v>65</v>
      </c>
      <c r="E12" t="s" s="25">
        <v>66</v>
      </c>
      <c r="F12" t="s" s="26">
        <v>64</v>
      </c>
      <c r="G12" t="s" s="26">
        <v>64</v>
      </c>
      <c r="H12" t="s" s="26">
        <v>64</v>
      </c>
      <c r="I12" t="s" s="27">
        <v>64</v>
      </c>
      <c r="J12" t="n" s="28">
        <f>D12*I12</f>
        <v>0.0</v>
      </c>
    </row>
    <row r="13" spans="1:10" ht="99" customHeight="1" x14ac:dyDescent="0.15">
      <c r="A13" s="99" t="s">
        <v>33</v>
      </c>
      <c r="B13" s="100"/>
      <c r="C13" s="100"/>
      <c r="D13" s="100"/>
      <c r="E13" s="100"/>
      <c r="F13" s="100"/>
      <c r="G13" s="100"/>
      <c r="H13" s="100"/>
      <c r="I13" s="100"/>
      <c r="J13" s="101"/>
      <c r="K13"/>
    </row>
    <row r="14" spans="1:10" ht="22.5" customHeight="1"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 ref="A13:J13"/>
  </mergeCells>
  <phoneticPr fontId="33" type="noConversion"/>
  <conditionalFormatting sqref="F5:G5">
    <cfRule type="cellIs" dxfId="0" priority="1" operator="greaterThan">
      <formula>IF($B$5=0,$F$5,$B$5)</formula>
    </cfRule>
  </conditionalFormatting>
  <dataValidations count="10">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 type="textLength" operator="between" sqref="F12" allowBlank="true" errorStyle="stop" errorTitle="提示：必填，最多20个字" error="提示：必填，最多20个字" promptTitle="提示：必填，最多20个字" prompt="请输入产品的产地" showErrorMessage="true" showInputMessage="true">
      <formula1>1</formula1>
      <formula2>20</formula2>
    </dataValidation>
    <dataValidation type="textLength" operator="between" sqref="G12" allowBlank="true" errorStyle="stop" errorTitle="提示：必填，最多100个字" error="提示：必填，最多100个字" promptTitle="提示：必填，最多100个字" prompt="输入商品的生产厂家" showErrorMessage="true" showInputMessage="true">
      <formula1>1</formula1>
      <formula2>100</formula2>
    </dataValidation>
    <dataValidation type="textLength" operator="between" sqref="H12" allowBlank="true" errorStyle="stop" errorTitle="提示：必填，最多200个字" error="提示：必填，最多200个字" promptTitle="提示：必填，最多200个字" prompt="输入产品的商业型号，请留意数字、符号、全角、大小、空格等" showErrorMessage="true" showInputMessage="true">
      <formula1>1</formula1>
      <formula2>200</formula2>
    </dataValidation>
    <dataValidation type="decimal" operator="between" sqref="I12" allowBlank="true" errorStyle="stop" errorTitle="提示:必填，数值型数据" error="1.应是不能为空的非负数;_x000a_2.须小于999999999.9999;_x000a_3.最大精确为小教点后4位;_x000a_" promptTitle="提示：必填，数值型数据" prompt="0.0000至999999999.9999_x000a_数据精度为小数点后4位_x000a_" showErrorMessage="true" showInputMessage="true">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6"/>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63</v>
      </c>
      <c r="C4" s="17" t="s">
        <v>68</v>
      </c>
      <c r="D4" s="18"/>
      <c r="E4" s="19"/>
      <c r="F4" s="20"/>
      <c r="G4"/>
    </row>
    <row r="5">
      <c r="A5" t="n" s="15">
        <v>2.0</v>
      </c>
      <c r="B5" t="s" s="16">
        <v>67</v>
      </c>
      <c r="C5" t="s" s="17">
        <v>68</v>
      </c>
      <c r="D5" t="s" s="18">
        <v>64</v>
      </c>
      <c r="E5" t="s" s="19">
        <v>64</v>
      </c>
      <c r="F5" t="s" s="20">
        <v>64</v>
      </c>
    </row>
    <row r="6" spans="1:6" ht="135" customHeight="1" x14ac:dyDescent="0.15">
      <c r="A6" s="103" t="s">
        <v>42</v>
      </c>
      <c r="B6" s="103"/>
      <c r="C6" s="103"/>
      <c r="D6" s="103"/>
      <c r="E6" s="103"/>
      <c r="F6" s="103"/>
      <c r="G6"/>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6:F6"/>
  </mergeCells>
  <phoneticPr fontId="34" type="noConversion"/>
  <dataValidations count="6">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 type="textLength" operator="greaterThan" sqref="D5" allowBlank="true" errorStyle="stop" errorTitle=""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howErrorMessage="true" showInputMessage="true">
      <formula1>0</formula1>
    </dataValidation>
    <dataValidation type="list" sqref="E5" allowBlank="true" errorStyle="stop" errorTitle="数据输入错误" error="请在下拉列表中选择数据" promptTitle="不可空，下拉选择" prompt="等于招标规格为无偏离_x000a_低于招标规格为负偏离_x000a_好于招标规格为正偏离_x000a_" showErrorMessage="true" showInputMessage="true" showDropDown="false">
      <formula1>"无,负,正"</formula1>
    </dataValidation>
    <dataValidation type="textLength" operator="lessThanOrEqual" sqref="F5" allowBlank="true" errorStyle="stop" promptTitle="可空，最多1024个字" prompt="存在偏离时请说明偏离的具体内容" showErrorMessage="true" showInputMessage="true">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69</v>
      </c>
      <c r="C4" s="13" t="s">
        <v>70</v>
      </c>
      <c r="D4" s="13" t="s">
        <v>71</v>
      </c>
      <c r="E4" s="14"/>
      <c r="F4" s="14"/>
      <c r="G4"/>
    </row>
    <row r="5">
      <c r="A5" t="n" s="11">
        <v>2.0</v>
      </c>
      <c r="B5" t="s" s="12">
        <v>72</v>
      </c>
      <c r="C5" t="s" s="13">
        <v>70</v>
      </c>
      <c r="D5" t="s" s="13">
        <v>71</v>
      </c>
      <c r="E5" t="s" s="14">
        <v>64</v>
      </c>
      <c r="F5" t="s" s="14">
        <v>64</v>
      </c>
    </row>
    <row r="6">
      <c r="A6" t="n" s="11">
        <v>3.0</v>
      </c>
      <c r="B6" t="s" s="12">
        <v>73</v>
      </c>
      <c r="C6" t="s" s="13">
        <v>70</v>
      </c>
      <c r="D6" t="s" s="13">
        <v>71</v>
      </c>
      <c r="E6" t="s" s="14">
        <v>64</v>
      </c>
      <c r="F6" t="s" s="14">
        <v>64</v>
      </c>
    </row>
    <row r="7">
      <c r="A7" t="n" s="11">
        <v>4.0</v>
      </c>
      <c r="B7" t="s" s="12">
        <v>74</v>
      </c>
      <c r="C7" t="s" s="13">
        <v>70</v>
      </c>
      <c r="D7" t="s" s="13">
        <v>71</v>
      </c>
      <c r="E7" t="s" s="14">
        <v>64</v>
      </c>
      <c r="F7" t="s" s="14">
        <v>64</v>
      </c>
    </row>
    <row r="8">
      <c r="A8" t="n" s="11">
        <v>5.0</v>
      </c>
      <c r="B8" t="s" s="12">
        <v>75</v>
      </c>
      <c r="C8" t="s" s="13">
        <v>70</v>
      </c>
      <c r="D8" t="s" s="13">
        <v>71</v>
      </c>
      <c r="E8" t="s" s="14">
        <v>64</v>
      </c>
      <c r="F8" t="s" s="14">
        <v>64</v>
      </c>
    </row>
    <row r="9">
      <c r="A9" t="n" s="11">
        <v>6.0</v>
      </c>
      <c r="B9" t="s" s="12">
        <v>76</v>
      </c>
      <c r="C9" t="s" s="13">
        <v>70</v>
      </c>
      <c r="D9" t="s" s="13">
        <v>71</v>
      </c>
      <c r="E9" t="s" s="14">
        <v>64</v>
      </c>
      <c r="F9" t="s" s="14">
        <v>64</v>
      </c>
    </row>
    <row r="10">
      <c r="A10" t="n" s="11">
        <v>7.0</v>
      </c>
      <c r="B10" t="s" s="12">
        <v>77</v>
      </c>
      <c r="C10" t="s" s="13">
        <v>70</v>
      </c>
      <c r="D10" t="s" s="13">
        <v>71</v>
      </c>
      <c r="E10" t="s" s="14">
        <v>64</v>
      </c>
      <c r="F10" t="s" s="14">
        <v>64</v>
      </c>
    </row>
    <row r="11">
      <c r="A11" t="n" s="11">
        <v>8.0</v>
      </c>
      <c r="B11" t="s" s="12">
        <v>78</v>
      </c>
      <c r="C11" t="s" s="13">
        <v>70</v>
      </c>
      <c r="D11" t="s" s="13">
        <v>71</v>
      </c>
      <c r="E11" t="s" s="14">
        <v>64</v>
      </c>
      <c r="F11" t="s" s="14">
        <v>64</v>
      </c>
    </row>
    <row r="12">
      <c r="A12" t="n" s="11">
        <v>9.0</v>
      </c>
      <c r="B12" t="s" s="12">
        <v>79</v>
      </c>
      <c r="C12" t="s" s="13">
        <v>70</v>
      </c>
      <c r="D12" t="s" s="13">
        <v>71</v>
      </c>
      <c r="E12" t="s" s="14">
        <v>64</v>
      </c>
      <c r="F12" t="s" s="14">
        <v>64</v>
      </c>
    </row>
    <row r="13">
      <c r="A13" t="n" s="11">
        <v>10.0</v>
      </c>
      <c r="B13" t="s" s="12">
        <v>80</v>
      </c>
      <c r="C13" t="s" s="13">
        <v>81</v>
      </c>
      <c r="D13" t="s" s="13">
        <v>71</v>
      </c>
      <c r="E13" t="s" s="14">
        <v>64</v>
      </c>
      <c r="F13" t="s" s="14">
        <v>64</v>
      </c>
    </row>
    <row r="14">
      <c r="A14" t="n" s="11">
        <v>11.0</v>
      </c>
      <c r="B14" t="s" s="12">
        <v>82</v>
      </c>
      <c r="C14" t="s" s="13">
        <v>81</v>
      </c>
      <c r="D14" t="s" s="13">
        <v>71</v>
      </c>
      <c r="E14" t="s" s="14">
        <v>64</v>
      </c>
      <c r="F14" t="s" s="14">
        <v>64</v>
      </c>
    </row>
    <row r="15">
      <c r="A15" t="n" s="11">
        <v>12.0</v>
      </c>
      <c r="B15" t="s" s="12">
        <v>83</v>
      </c>
      <c r="C15" t="s" s="13">
        <v>81</v>
      </c>
      <c r="D15" t="s" s="13">
        <v>71</v>
      </c>
      <c r="E15" t="s" s="14">
        <v>64</v>
      </c>
      <c r="F15" t="s" s="14">
        <v>64</v>
      </c>
    </row>
    <row r="16">
      <c r="A16" t="n" s="11">
        <v>13.0</v>
      </c>
      <c r="B16" t="s" s="12">
        <v>84</v>
      </c>
      <c r="C16" t="s" s="13">
        <v>81</v>
      </c>
      <c r="D16" t="s" s="13">
        <v>71</v>
      </c>
      <c r="E16" t="s" s="14">
        <v>64</v>
      </c>
      <c r="F16" t="s" s="14">
        <v>64</v>
      </c>
    </row>
    <row r="17">
      <c r="A17" t="n" s="11">
        <v>14.0</v>
      </c>
      <c r="B17" t="s" s="12">
        <v>85</v>
      </c>
      <c r="C17" t="s" s="13">
        <v>81</v>
      </c>
      <c r="D17" t="s" s="13">
        <v>71</v>
      </c>
      <c r="E17" t="s" s="14">
        <v>64</v>
      </c>
      <c r="F17" t="s" s="14">
        <v>64</v>
      </c>
    </row>
    <row r="18" spans="1:6" ht="142.5" customHeight="1" x14ac:dyDescent="0.15">
      <c r="A18" s="44" t="s">
        <v>51</v>
      </c>
      <c r="B18" s="45"/>
      <c r="C18" s="45"/>
      <c r="D18" s="45"/>
      <c r="E18" s="45"/>
      <c r="F18" s="46"/>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1:6" x14ac:dyDescent="0.15">
      <c r="E26" s="9"/>
      <c r="F26" s="9"/>
      <c r="G26"/>
    </row>
    <row r="27" spans="1:6" x14ac:dyDescent="0.15">
      <c r="E27" s="9"/>
      <c r="F27" s="9"/>
      <c r="G27"/>
    </row>
    <row r="28" spans="1:6" x14ac:dyDescent="0.15">
      <c r="E28" s="9"/>
      <c r="F28" s="9"/>
      <c r="G28"/>
    </row>
    <row r="29" spans="1: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8:F18"/>
  </mergeCells>
  <phoneticPr fontId="34" type="noConversion"/>
  <dataValidations count="2">
    <dataValidation type="whole" operator="between" sqref="E4:E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86</v>
      </c>
      <c r="C4" s="6" t="s">
        <v>87</v>
      </c>
      <c r="D4" s="8"/>
      <c r="E4" s="8"/>
      <c r="F4"/>
    </row>
    <row r="5">
      <c r="A5" t="n" s="6">
        <v>2.0</v>
      </c>
      <c r="B5" t="s" s="7">
        <v>88</v>
      </c>
      <c r="C5" t="s" s="6">
        <v>89</v>
      </c>
      <c r="D5" t="s" s="8">
        <v>64</v>
      </c>
      <c r="E5" t="s" s="8">
        <v>64</v>
      </c>
    </row>
    <row r="6">
      <c r="A6" t="n" s="6">
        <v>3.0</v>
      </c>
      <c r="B6" t="s" s="7">
        <v>90</v>
      </c>
      <c r="C6" t="s" s="6">
        <v>91</v>
      </c>
      <c r="D6" t="s" s="8">
        <v>64</v>
      </c>
      <c r="E6" t="s" s="8">
        <v>64</v>
      </c>
    </row>
    <row r="7">
      <c r="A7" t="n" s="6">
        <v>4.0</v>
      </c>
      <c r="B7" t="s" s="7">
        <v>92</v>
      </c>
      <c r="C7" t="s" s="6">
        <v>93</v>
      </c>
      <c r="D7" t="s" s="8">
        <v>64</v>
      </c>
      <c r="E7" t="s" s="8">
        <v>64</v>
      </c>
    </row>
    <row r="8">
      <c r="A8" t="n" s="6">
        <v>5.0</v>
      </c>
      <c r="B8" t="s" s="7">
        <v>94</v>
      </c>
      <c r="C8" t="s" s="6">
        <v>91</v>
      </c>
      <c r="D8" t="s" s="8">
        <v>64</v>
      </c>
      <c r="E8" t="s" s="8">
        <v>64</v>
      </c>
    </row>
    <row r="9">
      <c r="A9" t="n" s="6">
        <v>6.0</v>
      </c>
      <c r="B9" t="s" s="7">
        <v>95</v>
      </c>
      <c r="C9" t="s" s="6">
        <v>96</v>
      </c>
      <c r="D9" t="s" s="8">
        <v>64</v>
      </c>
      <c r="E9" t="s" s="8">
        <v>64</v>
      </c>
    </row>
    <row r="10">
      <c r="A10" t="n" s="6">
        <v>7.0</v>
      </c>
      <c r="B10" t="s" s="7">
        <v>97</v>
      </c>
      <c r="C10" t="s" s="6">
        <v>91</v>
      </c>
      <c r="D10" t="s" s="8">
        <v>64</v>
      </c>
      <c r="E10" t="s" s="8">
        <v>64</v>
      </c>
    </row>
    <row r="11">
      <c r="A11" t="n" s="6">
        <v>8.0</v>
      </c>
      <c r="B11" t="s" s="7">
        <v>98</v>
      </c>
      <c r="C11" t="s" s="6">
        <v>91</v>
      </c>
      <c r="D11" t="s" s="8">
        <v>64</v>
      </c>
      <c r="E11" t="s" s="8">
        <v>64</v>
      </c>
    </row>
    <row r="12">
      <c r="A12" t="n" s="6">
        <v>9.0</v>
      </c>
      <c r="B12" t="s" s="7">
        <v>99</v>
      </c>
      <c r="C12" t="s" s="6">
        <v>89</v>
      </c>
      <c r="D12" t="s" s="8">
        <v>64</v>
      </c>
      <c r="E12" t="s" s="8">
        <v>64</v>
      </c>
    </row>
    <row r="13" spans="1:5" ht="130.5" customHeight="1" x14ac:dyDescent="0.15">
      <c r="A13" s="44" t="s">
        <v>56</v>
      </c>
      <c r="B13" s="45"/>
      <c r="C13" s="45"/>
      <c r="D13" s="45"/>
      <c r="E13" s="46"/>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1:5" x14ac:dyDescent="0.15">
      <c r="D18" s="9"/>
      <c r="E18" s="9"/>
      <c r="F18"/>
    </row>
    <row r="19" spans="1:5" x14ac:dyDescent="0.15">
      <c r="D19" s="9"/>
      <c r="E19" s="9"/>
      <c r="F19"/>
    </row>
    <row r="20" spans="1:5" x14ac:dyDescent="0.15">
      <c r="D20" s="9"/>
      <c r="E20" s="9"/>
      <c r="F20"/>
    </row>
    <row r="21" spans="1: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3:E13"/>
  </mergeCells>
  <phoneticPr fontId="34" type="noConversion"/>
  <dataValidations count="2">
    <dataValidation type="whole" operator="between" sqref="D4:D12"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2"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